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oct-dic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33" i="1" l="1"/>
  <c r="C31" i="1"/>
  <c r="C29" i="1"/>
  <c r="E27" i="1" s="1"/>
  <c r="C24" i="1"/>
  <c r="E22" i="1"/>
  <c r="C18" i="1"/>
  <c r="C16" i="1"/>
  <c r="C14" i="1"/>
  <c r="C12" i="1"/>
  <c r="C10" i="1"/>
  <c r="C8" i="1"/>
  <c r="E6" i="1"/>
</calcChain>
</file>

<file path=xl/sharedStrings.xml><?xml version="1.0" encoding="utf-8"?>
<sst xmlns="http://schemas.openxmlformats.org/spreadsheetml/2006/main" count="27" uniqueCount="26">
  <si>
    <t>UNIVERSIDAD AUTONOMA DE CHIHUAHUA</t>
  </si>
  <si>
    <t>DEL 01-10-2011 al 31-12-2011</t>
  </si>
  <si>
    <t>FRACCIÓN  XIII</t>
  </si>
  <si>
    <t>Gastos de Comunicación Social</t>
  </si>
  <si>
    <t>525-000001</t>
  </si>
  <si>
    <t>Difusión Por Radio y TV</t>
  </si>
  <si>
    <t>525-000002</t>
  </si>
  <si>
    <t>Dif. Avisos y Publicaciones Oficiales</t>
  </si>
  <si>
    <t>525-000003</t>
  </si>
  <si>
    <t>Dif. e Información de Eventos</t>
  </si>
  <si>
    <t>525-000004</t>
  </si>
  <si>
    <t>Dif. e Información de Propaganda</t>
  </si>
  <si>
    <t>525-000005</t>
  </si>
  <si>
    <t>Impresiones y Publicaciones</t>
  </si>
  <si>
    <t>525-000006</t>
  </si>
  <si>
    <t>Serv. De Fotografía y Video</t>
  </si>
  <si>
    <t>FRACCIÓN IV</t>
  </si>
  <si>
    <t>Gastos de Representación</t>
  </si>
  <si>
    <t>526-000005</t>
  </si>
  <si>
    <t>Viáticos.</t>
  </si>
  <si>
    <t>527-000001</t>
  </si>
  <si>
    <t>Pasajes</t>
  </si>
  <si>
    <t>527-000002</t>
  </si>
  <si>
    <t>Viáticos</t>
  </si>
  <si>
    <t>527-000003</t>
  </si>
  <si>
    <t>Traslados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</si>
</sst>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10"/>
      <name val="Arial"/>
    </font>
    <font>
      <sz val="10"/>
      <name val="Arial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i/>
      <sz val="10"/>
      <name val="Book Antiqua"/>
      <family val="1"/>
    </font>
    <font>
      <b/>
      <i/>
      <u val="singleAccounting"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7" xfId="0" applyFont="1" applyBorder="1"/>
    <xf numFmtId="0" fontId="4" fillId="0" borderId="0" xfId="0" applyFont="1" applyBorder="1"/>
    <xf numFmtId="0" fontId="3" fillId="0" borderId="8" xfId="0" applyFont="1" applyBorder="1"/>
    <xf numFmtId="0" fontId="3" fillId="0" borderId="0" xfId="0" applyFont="1" applyBorder="1"/>
    <xf numFmtId="4" fontId="5" fillId="0" borderId="6" xfId="0" applyNumberFormat="1" applyFont="1" applyBorder="1"/>
    <xf numFmtId="0" fontId="3" fillId="0" borderId="7" xfId="0" applyFont="1" applyBorder="1"/>
    <xf numFmtId="4" fontId="4" fillId="0" borderId="0" xfId="0" applyNumberFormat="1" applyFont="1" applyBorder="1"/>
    <xf numFmtId="43" fontId="3" fillId="0" borderId="8" xfId="1" applyFont="1" applyBorder="1"/>
    <xf numFmtId="43" fontId="6" fillId="0" borderId="8" xfId="1" applyFont="1" applyBorder="1"/>
    <xf numFmtId="43" fontId="3" fillId="0" borderId="8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5" xfId="0" applyFont="1" applyBorder="1"/>
    <xf numFmtId="0" fontId="3" fillId="0" borderId="6" xfId="0" applyFont="1" applyBorder="1"/>
    <xf numFmtId="0" fontId="4" fillId="0" borderId="0" xfId="0" applyFont="1"/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stos%20Transp.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Mzo"/>
      <sheetName val="Papel Trab Ene-Mzo"/>
      <sheetName val="Abr-Jun"/>
      <sheetName val="Papel Trab Abr-Jun"/>
      <sheetName val="jul-sep"/>
      <sheetName val="papel trab jul-Sep"/>
      <sheetName val="oct-dic"/>
      <sheetName val="Papel Trab Oct-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6">
          <cell r="J116">
            <v>1618735.14</v>
          </cell>
        </row>
        <row r="205">
          <cell r="J205">
            <v>1947131.9100000001</v>
          </cell>
        </row>
        <row r="1293">
          <cell r="J1293">
            <v>8495058.459999999</v>
          </cell>
        </row>
        <row r="1684">
          <cell r="J1684">
            <v>4511565</v>
          </cell>
        </row>
        <row r="1844">
          <cell r="J1844">
            <v>1267990.8999999999</v>
          </cell>
        </row>
        <row r="1892">
          <cell r="J1892">
            <v>408871.52</v>
          </cell>
        </row>
        <row r="2341">
          <cell r="J2341">
            <v>1240512.31</v>
          </cell>
        </row>
        <row r="2660">
          <cell r="J2660">
            <v>3333867.25</v>
          </cell>
        </row>
        <row r="4231">
          <cell r="J4231">
            <v>9693871.5300000012</v>
          </cell>
        </row>
        <row r="4272">
          <cell r="J4272">
            <v>1133811.52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E43"/>
  <sheetViews>
    <sheetView showGridLines="0" tabSelected="1" workbookViewId="0">
      <selection activeCell="C34" sqref="C34"/>
    </sheetView>
  </sheetViews>
  <sheetFormatPr baseColWidth="10" defaultRowHeight="15" x14ac:dyDescent="0.3"/>
  <cols>
    <col min="1" max="1" width="11.42578125" style="4"/>
    <col min="2" max="2" width="31.7109375" style="4" bestFit="1" customWidth="1"/>
    <col min="3" max="3" width="11.7109375" style="22" bestFit="1" customWidth="1"/>
    <col min="4" max="4" width="11.42578125" style="4"/>
    <col min="5" max="5" width="14.28515625" style="4" bestFit="1" customWidth="1"/>
    <col min="6" max="16384" width="11.42578125" style="4"/>
  </cols>
  <sheetData>
    <row r="1" spans="1:5" ht="16.5" x14ac:dyDescent="0.3">
      <c r="A1" s="1" t="s">
        <v>0</v>
      </c>
      <c r="B1" s="2"/>
      <c r="C1" s="2"/>
      <c r="D1" s="2"/>
      <c r="E1" s="3"/>
    </row>
    <row r="2" spans="1:5" x14ac:dyDescent="0.3">
      <c r="A2" s="5" t="s">
        <v>1</v>
      </c>
      <c r="B2" s="6"/>
      <c r="C2" s="6"/>
      <c r="D2" s="6"/>
      <c r="E2" s="7"/>
    </row>
    <row r="3" spans="1:5" x14ac:dyDescent="0.3">
      <c r="A3" s="8"/>
      <c r="B3" s="9"/>
      <c r="C3" s="9"/>
      <c r="D3" s="9"/>
      <c r="E3" s="10"/>
    </row>
    <row r="4" spans="1:5" x14ac:dyDescent="0.3">
      <c r="A4" s="8"/>
      <c r="B4" s="9"/>
      <c r="C4" s="9"/>
      <c r="D4" s="9"/>
      <c r="E4" s="10"/>
    </row>
    <row r="5" spans="1:5" x14ac:dyDescent="0.3">
      <c r="A5" s="8" t="s">
        <v>2</v>
      </c>
      <c r="B5" s="11"/>
      <c r="C5" s="9"/>
      <c r="D5" s="11"/>
      <c r="E5" s="10"/>
    </row>
    <row r="6" spans="1:5" x14ac:dyDescent="0.3">
      <c r="A6" s="8" t="s">
        <v>3</v>
      </c>
      <c r="B6" s="9"/>
      <c r="C6" s="9"/>
      <c r="D6" s="9"/>
      <c r="E6" s="12">
        <f>(C8+C10+C12+C14+C16+C18)</f>
        <v>18249352.929999996</v>
      </c>
    </row>
    <row r="7" spans="1:5" x14ac:dyDescent="0.3">
      <c r="A7" s="13"/>
      <c r="B7" s="11"/>
      <c r="C7" s="9"/>
      <c r="D7" s="11"/>
      <c r="E7" s="10"/>
    </row>
    <row r="8" spans="1:5" x14ac:dyDescent="0.3">
      <c r="A8" s="13" t="s">
        <v>4</v>
      </c>
      <c r="B8" s="11" t="s">
        <v>5</v>
      </c>
      <c r="C8" s="14">
        <f>'[1]Papel Trab Oct-Dic'!J116</f>
        <v>1618735.14</v>
      </c>
      <c r="D8" s="11"/>
      <c r="E8" s="15"/>
    </row>
    <row r="9" spans="1:5" x14ac:dyDescent="0.3">
      <c r="A9" s="13"/>
      <c r="B9" s="11"/>
      <c r="C9" s="9"/>
      <c r="D9" s="11"/>
      <c r="E9" s="15"/>
    </row>
    <row r="10" spans="1:5" x14ac:dyDescent="0.3">
      <c r="A10" s="13" t="s">
        <v>6</v>
      </c>
      <c r="B10" s="11" t="s">
        <v>7</v>
      </c>
      <c r="C10" s="14">
        <f>'[1]Papel Trab Oct-Dic'!J205</f>
        <v>1947131.9100000001</v>
      </c>
      <c r="D10" s="11"/>
      <c r="E10" s="15"/>
    </row>
    <row r="11" spans="1:5" x14ac:dyDescent="0.3">
      <c r="A11" s="13"/>
      <c r="B11" s="11"/>
      <c r="C11" s="9"/>
      <c r="D11" s="11"/>
      <c r="E11" s="15"/>
    </row>
    <row r="12" spans="1:5" x14ac:dyDescent="0.3">
      <c r="A12" s="13" t="s">
        <v>8</v>
      </c>
      <c r="B12" s="11" t="s">
        <v>9</v>
      </c>
      <c r="C12" s="14">
        <f>'[1]Papel Trab Oct-Dic'!J1293</f>
        <v>8495058.459999999</v>
      </c>
      <c r="D12" s="11"/>
      <c r="E12" s="15"/>
    </row>
    <row r="13" spans="1:5" x14ac:dyDescent="0.3">
      <c r="A13" s="13"/>
      <c r="B13" s="11"/>
      <c r="C13" s="9"/>
      <c r="D13" s="11"/>
      <c r="E13" s="15"/>
    </row>
    <row r="14" spans="1:5" x14ac:dyDescent="0.3">
      <c r="A14" s="13" t="s">
        <v>10</v>
      </c>
      <c r="B14" s="11" t="s">
        <v>11</v>
      </c>
      <c r="C14" s="14">
        <f>'[1]Papel Trab Oct-Dic'!J1684</f>
        <v>4511565</v>
      </c>
      <c r="D14" s="11"/>
      <c r="E14" s="15"/>
    </row>
    <row r="15" spans="1:5" x14ac:dyDescent="0.3">
      <c r="A15" s="13"/>
      <c r="B15" s="11"/>
      <c r="C15" s="9"/>
      <c r="D15" s="11"/>
      <c r="E15" s="15"/>
    </row>
    <row r="16" spans="1:5" x14ac:dyDescent="0.3">
      <c r="A16" s="13" t="s">
        <v>12</v>
      </c>
      <c r="B16" s="11" t="s">
        <v>13</v>
      </c>
      <c r="C16" s="14">
        <f>'[1]Papel Trab Oct-Dic'!J1844</f>
        <v>1267990.8999999999</v>
      </c>
      <c r="D16" s="11"/>
      <c r="E16" s="15"/>
    </row>
    <row r="17" spans="1:5" x14ac:dyDescent="0.3">
      <c r="A17" s="13"/>
      <c r="B17" s="11"/>
      <c r="C17" s="9"/>
      <c r="D17" s="11"/>
      <c r="E17" s="15"/>
    </row>
    <row r="18" spans="1:5" x14ac:dyDescent="0.3">
      <c r="A18" s="13" t="s">
        <v>14</v>
      </c>
      <c r="B18" s="11" t="s">
        <v>15</v>
      </c>
      <c r="C18" s="14">
        <f>'[1]Papel Trab Oct-Dic'!J1892</f>
        <v>408871.52</v>
      </c>
      <c r="D18" s="11"/>
      <c r="E18" s="15"/>
    </row>
    <row r="19" spans="1:5" x14ac:dyDescent="0.3">
      <c r="A19" s="13"/>
      <c r="B19" s="11"/>
      <c r="C19" s="9"/>
      <c r="D19" s="11"/>
      <c r="E19" s="15"/>
    </row>
    <row r="20" spans="1:5" x14ac:dyDescent="0.3">
      <c r="A20" s="13"/>
      <c r="B20" s="11"/>
      <c r="C20" s="9"/>
      <c r="D20" s="11"/>
      <c r="E20" s="15"/>
    </row>
    <row r="21" spans="1:5" x14ac:dyDescent="0.3">
      <c r="A21" s="8" t="s">
        <v>16</v>
      </c>
      <c r="B21" s="11"/>
      <c r="C21" s="9"/>
      <c r="D21" s="11"/>
      <c r="E21" s="15"/>
    </row>
    <row r="22" spans="1:5" ht="16.5" x14ac:dyDescent="0.4">
      <c r="A22" s="8" t="s">
        <v>17</v>
      </c>
      <c r="B22" s="9"/>
      <c r="C22" s="9"/>
      <c r="D22" s="11"/>
      <c r="E22" s="16">
        <f>C24</f>
        <v>1240512.31</v>
      </c>
    </row>
    <row r="23" spans="1:5" x14ac:dyDescent="0.3">
      <c r="A23" s="13"/>
      <c r="B23" s="11"/>
      <c r="C23" s="9"/>
      <c r="D23" s="11"/>
      <c r="E23" s="15"/>
    </row>
    <row r="24" spans="1:5" x14ac:dyDescent="0.3">
      <c r="A24" s="13" t="s">
        <v>18</v>
      </c>
      <c r="B24" s="11" t="s">
        <v>17</v>
      </c>
      <c r="C24" s="14">
        <f>'[1]Papel Trab Oct-Dic'!J2341</f>
        <v>1240512.31</v>
      </c>
      <c r="D24" s="11"/>
      <c r="E24" s="10"/>
    </row>
    <row r="25" spans="1:5" x14ac:dyDescent="0.3">
      <c r="A25" s="13"/>
      <c r="B25" s="11"/>
      <c r="C25" s="9"/>
      <c r="D25" s="11"/>
      <c r="E25" s="15"/>
    </row>
    <row r="26" spans="1:5" x14ac:dyDescent="0.3">
      <c r="A26" s="13"/>
      <c r="B26" s="11"/>
      <c r="C26" s="9"/>
      <c r="D26" s="11"/>
      <c r="E26" s="15"/>
    </row>
    <row r="27" spans="1:5" ht="16.5" x14ac:dyDescent="0.4">
      <c r="A27" s="8" t="s">
        <v>19</v>
      </c>
      <c r="B27" s="11"/>
      <c r="C27" s="9"/>
      <c r="D27" s="11"/>
      <c r="E27" s="16">
        <f>(C29+C31+C33)</f>
        <v>14161550.300000001</v>
      </c>
    </row>
    <row r="28" spans="1:5" x14ac:dyDescent="0.3">
      <c r="A28" s="13"/>
      <c r="B28" s="11"/>
      <c r="C28" s="9"/>
      <c r="D28" s="11"/>
      <c r="E28" s="15"/>
    </row>
    <row r="29" spans="1:5" x14ac:dyDescent="0.3">
      <c r="A29" s="13" t="s">
        <v>20</v>
      </c>
      <c r="B29" s="11" t="s">
        <v>21</v>
      </c>
      <c r="C29" s="14">
        <f>'[1]Papel Trab Oct-Dic'!J2660</f>
        <v>3333867.25</v>
      </c>
      <c r="D29" s="11"/>
      <c r="E29" s="15"/>
    </row>
    <row r="30" spans="1:5" x14ac:dyDescent="0.3">
      <c r="A30" s="13"/>
      <c r="B30" s="11"/>
      <c r="C30" s="9"/>
      <c r="D30" s="11"/>
      <c r="E30" s="15"/>
    </row>
    <row r="31" spans="1:5" x14ac:dyDescent="0.3">
      <c r="A31" s="13" t="s">
        <v>22</v>
      </c>
      <c r="B31" s="11" t="s">
        <v>23</v>
      </c>
      <c r="C31" s="14">
        <f>'[1]Papel Trab Oct-Dic'!J4231</f>
        <v>9693871.5300000012</v>
      </c>
      <c r="D31" s="11"/>
      <c r="E31" s="15"/>
    </row>
    <row r="32" spans="1:5" x14ac:dyDescent="0.3">
      <c r="A32" s="13"/>
      <c r="B32" s="11"/>
      <c r="C32" s="9"/>
      <c r="D32" s="11"/>
      <c r="E32" s="15"/>
    </row>
    <row r="33" spans="1:5" x14ac:dyDescent="0.3">
      <c r="A33" s="13" t="s">
        <v>24</v>
      </c>
      <c r="B33" s="11" t="s">
        <v>25</v>
      </c>
      <c r="C33" s="14">
        <f>'[1]Papel Trab Oct-Dic'!J4272</f>
        <v>1133811.52</v>
      </c>
      <c r="D33" s="11"/>
      <c r="E33" s="15"/>
    </row>
    <row r="34" spans="1:5" x14ac:dyDescent="0.3">
      <c r="A34" s="13"/>
      <c r="B34" s="11"/>
      <c r="C34" s="9"/>
      <c r="D34" s="11"/>
      <c r="E34" s="10"/>
    </row>
    <row r="35" spans="1:5" x14ac:dyDescent="0.3">
      <c r="A35" s="13"/>
      <c r="B35" s="11"/>
      <c r="C35" s="9"/>
      <c r="D35" s="11"/>
      <c r="E35" s="17"/>
    </row>
    <row r="36" spans="1:5" x14ac:dyDescent="0.3">
      <c r="A36" s="13"/>
      <c r="B36" s="11"/>
      <c r="C36" s="9"/>
      <c r="D36" s="11"/>
      <c r="E36" s="17"/>
    </row>
    <row r="37" spans="1:5" x14ac:dyDescent="0.3">
      <c r="A37" s="13"/>
      <c r="B37" s="11"/>
      <c r="C37" s="9"/>
      <c r="D37" s="11"/>
      <c r="E37" s="10"/>
    </row>
    <row r="38" spans="1:5" x14ac:dyDescent="0.3">
      <c r="A38" s="13"/>
      <c r="B38" s="11"/>
      <c r="C38" s="9"/>
      <c r="D38" s="11"/>
      <c r="E38" s="10"/>
    </row>
    <row r="39" spans="1:5" x14ac:dyDescent="0.3">
      <c r="A39" s="13"/>
      <c r="B39" s="11"/>
      <c r="C39" s="9"/>
      <c r="D39" s="11"/>
      <c r="E39" s="10"/>
    </row>
    <row r="40" spans="1:5" x14ac:dyDescent="0.3">
      <c r="A40" s="13"/>
      <c r="B40" s="11"/>
      <c r="C40" s="9"/>
      <c r="D40" s="11"/>
      <c r="E40" s="10"/>
    </row>
    <row r="41" spans="1:5" x14ac:dyDescent="0.3">
      <c r="A41" s="13"/>
      <c r="B41" s="11"/>
      <c r="C41" s="9"/>
      <c r="D41" s="11"/>
      <c r="E41" s="10"/>
    </row>
    <row r="42" spans="1:5" x14ac:dyDescent="0.3">
      <c r="A42" s="13"/>
      <c r="B42" s="11"/>
      <c r="C42" s="9"/>
      <c r="D42" s="11"/>
      <c r="E42" s="10"/>
    </row>
    <row r="43" spans="1:5" x14ac:dyDescent="0.3">
      <c r="A43" s="18"/>
      <c r="B43" s="19"/>
      <c r="C43" s="20"/>
      <c r="D43" s="19"/>
      <c r="E43" s="21"/>
    </row>
  </sheetData>
  <mergeCells count="2">
    <mergeCell ref="A1:E1"/>
    <mergeCell ref="A2:E2"/>
  </mergeCells>
  <printOptions horizontalCentered="1"/>
  <pageMargins left="0.74803149606299213" right="0.74803149606299213" top="0.98425196850393704" bottom="0.78740157480314965" header="0" footer="0.78740157480314965"/>
  <pageSetup orientation="portrait" r:id="rId1"/>
  <headerFooter alignWithMargins="0">
    <oddFooter>&amp;L&amp;8Contabilidad &amp;C&amp;8Unidad de Archivo&amp;R&amp;8Chihuahua, Chih., Enero 20'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Casillas</dc:creator>
  <cp:lastModifiedBy>Jesus Casillas</cp:lastModifiedBy>
  <dcterms:created xsi:type="dcterms:W3CDTF">2012-01-24T16:18:08Z</dcterms:created>
  <dcterms:modified xsi:type="dcterms:W3CDTF">2012-01-24T16:18:38Z</dcterms:modified>
</cp:coreProperties>
</file>